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作業データ\協会関係ＤＡＴＡ\パン米飯協会関連\学校給食\パン･米飯発注・入荷案内\令和8年度\"/>
    </mc:Choice>
  </mc:AlternateContent>
  <xr:revisionPtr revIDLastSave="0" documentId="13_ncr:1_{1D12A137-4010-4706-9D70-9E012E94C01C}" xr6:coauthVersionLast="36" xr6:coauthVersionMax="36" xr10:uidLastSave="{00000000-0000-0000-0000-000000000000}"/>
  <bookViews>
    <workbookView xWindow="0" yWindow="0" windowWidth="20490" windowHeight="7170" xr2:uid="{BBF821E3-31E5-4FB3-A6FB-D19C2EC035E0}"/>
  </bookViews>
  <sheets>
    <sheet name="Sheet1" sheetId="1" r:id="rId1"/>
    <sheet name="FAX用" sheetId="2" r:id="rId2"/>
  </sheets>
  <definedNames>
    <definedName name="_xlnm.Print_Area" localSheetId="1">FAX用!$A$1:$O$26</definedName>
    <definedName name="_xlnm.Print_Area" localSheetId="0">Sheet1!$A$1:$O$26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2" l="1"/>
  <c r="M26" i="2"/>
  <c r="L26" i="2"/>
  <c r="K26" i="2"/>
  <c r="J26" i="2"/>
  <c r="I26" i="2"/>
  <c r="H26" i="2"/>
  <c r="F26" i="2"/>
  <c r="E26" i="2"/>
  <c r="D26" i="2"/>
  <c r="C26" i="2"/>
  <c r="O26" i="2" s="1"/>
  <c r="O25" i="2"/>
  <c r="O24" i="2"/>
  <c r="O23" i="2"/>
  <c r="N22" i="2"/>
  <c r="M22" i="2"/>
  <c r="L22" i="2"/>
  <c r="K22" i="2"/>
  <c r="J22" i="2"/>
  <c r="I22" i="2"/>
  <c r="H22" i="2"/>
  <c r="F22" i="2"/>
  <c r="E22" i="2"/>
  <c r="O22" i="2" s="1"/>
  <c r="D22" i="2"/>
  <c r="C22" i="2"/>
  <c r="O21" i="2"/>
  <c r="O20" i="2"/>
  <c r="O19" i="2"/>
  <c r="O18" i="2"/>
  <c r="N17" i="2"/>
  <c r="M17" i="2"/>
  <c r="L17" i="2"/>
  <c r="K17" i="2"/>
  <c r="J17" i="2"/>
  <c r="I17" i="2"/>
  <c r="H17" i="2"/>
  <c r="F17" i="2"/>
  <c r="E17" i="2"/>
  <c r="D17" i="2"/>
  <c r="C17" i="2"/>
  <c r="O17" i="2" s="1"/>
  <c r="O16" i="2"/>
  <c r="O15" i="2"/>
  <c r="O14" i="2"/>
  <c r="O13" i="2"/>
  <c r="N12" i="2"/>
  <c r="M12" i="2"/>
  <c r="L12" i="2"/>
  <c r="K12" i="2"/>
  <c r="J12" i="2"/>
  <c r="I12" i="2"/>
  <c r="H12" i="2"/>
  <c r="F12" i="2"/>
  <c r="E12" i="2"/>
  <c r="D12" i="2"/>
  <c r="C12" i="2"/>
  <c r="O12" i="2" s="1"/>
  <c r="O11" i="2"/>
  <c r="O10" i="2"/>
  <c r="O9" i="2"/>
  <c r="N8" i="2"/>
  <c r="M8" i="2"/>
  <c r="L8" i="2"/>
  <c r="K8" i="2"/>
  <c r="J8" i="2"/>
  <c r="I8" i="2"/>
  <c r="H8" i="2"/>
  <c r="F8" i="2"/>
  <c r="E8" i="2"/>
  <c r="D8" i="2"/>
  <c r="C8" i="2"/>
  <c r="O8" i="2" s="1"/>
  <c r="O7" i="2"/>
  <c r="O6" i="2"/>
  <c r="O5" i="2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D26" i="1"/>
  <c r="E26" i="1"/>
  <c r="F26" i="1"/>
  <c r="H26" i="1"/>
  <c r="I26" i="1"/>
  <c r="J26" i="1"/>
  <c r="K26" i="1"/>
  <c r="L26" i="1"/>
  <c r="M26" i="1"/>
  <c r="N26" i="1"/>
  <c r="C26" i="1"/>
  <c r="D22" i="1"/>
  <c r="E22" i="1"/>
  <c r="F22" i="1"/>
  <c r="H22" i="1"/>
  <c r="I22" i="1"/>
  <c r="J22" i="1"/>
  <c r="K22" i="1"/>
  <c r="L22" i="1"/>
  <c r="M22" i="1"/>
  <c r="N22" i="1"/>
  <c r="C22" i="1"/>
  <c r="D17" i="1"/>
  <c r="E17" i="1"/>
  <c r="F17" i="1"/>
  <c r="H17" i="1"/>
  <c r="I17" i="1"/>
  <c r="J17" i="1"/>
  <c r="K17" i="1"/>
  <c r="L17" i="1"/>
  <c r="M17" i="1"/>
  <c r="N17" i="1"/>
  <c r="C17" i="1"/>
  <c r="D12" i="1"/>
  <c r="E12" i="1"/>
  <c r="F12" i="1"/>
  <c r="H12" i="1"/>
  <c r="I12" i="1"/>
  <c r="J12" i="1"/>
  <c r="K12" i="1"/>
  <c r="L12" i="1"/>
  <c r="M12" i="1"/>
  <c r="N12" i="1"/>
  <c r="C12" i="1"/>
  <c r="O5" i="1"/>
  <c r="D8" i="1"/>
  <c r="E8" i="1"/>
  <c r="F8" i="1"/>
  <c r="H8" i="1"/>
  <c r="I8" i="1"/>
  <c r="J8" i="1"/>
  <c r="K8" i="1"/>
  <c r="L8" i="1"/>
  <c r="M8" i="1"/>
  <c r="N8" i="1"/>
  <c r="C8" i="1"/>
</calcChain>
</file>

<file path=xl/sharedStrings.xml><?xml version="1.0" encoding="utf-8"?>
<sst xmlns="http://schemas.openxmlformats.org/spreadsheetml/2006/main" count="56" uniqueCount="24">
  <si>
    <t>品名</t>
    <rPh sb="0" eb="2">
      <t>ヒンメイ</t>
    </rPh>
    <phoneticPr fontId="1"/>
  </si>
  <si>
    <t>規格</t>
    <rPh sb="0" eb="2">
      <t>キカク</t>
    </rPh>
    <phoneticPr fontId="1"/>
  </si>
  <si>
    <t>2026年</t>
  </si>
  <si>
    <t>2027年</t>
  </si>
  <si>
    <t>合計</t>
    <rPh sb="0" eb="2">
      <t>ゴウケイ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</si>
  <si>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</si>
  <si>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</si>
  <si>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</si>
  <si>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</si>
  <si>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</si>
  <si>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</si>
  <si>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</si>
  <si>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</si>
  <si>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</si>
  <si>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</si>
  <si>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</si>
  <si>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</si>
  <si>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令和８年度　りんごパン・米粉パン・クロワッサン　月別食数</t>
    <rPh sb="0" eb="2">
      <t>レイワ</t>
    </rPh>
    <rPh sb="3" eb="5">
      <t>ネンド</t>
    </rPh>
    <rPh sb="12" eb="14">
      <t>コメコ</t>
    </rPh>
    <rPh sb="24" eb="26">
      <t>ツキベツ</t>
    </rPh>
    <rPh sb="26" eb="28">
      <t>ショクスウ</t>
    </rPh>
    <phoneticPr fontId="1"/>
  </si>
  <si>
    <t>計</t>
    <rPh sb="0" eb="1">
      <t>ケイ</t>
    </rPh>
    <phoneticPr fontId="1"/>
  </si>
  <si>
    <t>りんごパン</t>
    <phoneticPr fontId="1"/>
  </si>
  <si>
    <t>米粉パン（国産グルテン）</t>
    <phoneticPr fontId="1"/>
  </si>
  <si>
    <t>米粉パン（小麦入り）</t>
    <phoneticPr fontId="1"/>
  </si>
  <si>
    <t>あいちの米粉パン５０</t>
    <phoneticPr fontId="1"/>
  </si>
  <si>
    <t>クロワッサン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</si>
</sst>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B9E5-EB19-4D28-91B1-B89ECA60BA6A}">
  <sheetPr>
    <pageSetUpPr fitToPage="1"/>
  </sheetPr>
  <dimension ref="A2:O26"/>
  <sheetViews>
    <sheetView tabSelected="1" view="pageBreakPreview" zoomScale="80" zoomScaleNormal="100" zoomScaleSheetLayoutView="80" workbookViewId="0"/>
  </sheetViews>
  <sheetFormatPr defaultRowHeight="18.75" x14ac:dyDescent="0.4"/>
  <cols>
    <col min="1" max="1" width="33.75" bestFit="1" customWidth="1"/>
    <col min="2" max="2" width="10.75" style="3" customWidth="1"/>
    <col min="3" max="15" width="11.625" customWidth="1"/>
    <col min="16" max="16" width="12.625" bestFit="1" customWidth="1"/>
    <col min="17" max="17" width="12" bestFit="1" customWidth="1"/>
    <col min="18" max="18" width="15.125" bestFit="1" customWidth="1"/>
    <col min="19" max="19" width="12.625" bestFit="1" customWidth="1"/>
    <col min="20" max="20" width="5.5" bestFit="1" customWidth="1"/>
  </cols>
  <sheetData>
    <row r="2" spans="1:15" x14ac:dyDescent="0.4">
      <c r="A2" t="s">
        <v>17</v>
      </c>
    </row>
    <row r="3" spans="1:15" x14ac:dyDescent="0.4">
      <c r="A3" s="8" t="s">
        <v>0</v>
      </c>
      <c r="B3" s="8" t="s">
        <v>1</v>
      </c>
      <c r="C3" s="8" t="s">
        <v>2</v>
      </c>
      <c r="D3" s="8"/>
      <c r="E3" s="8"/>
      <c r="F3" s="8"/>
      <c r="G3" s="8"/>
      <c r="H3" s="8"/>
      <c r="I3" s="8"/>
      <c r="J3" s="8"/>
      <c r="K3" s="8"/>
      <c r="L3" s="8" t="s">
        <v>3</v>
      </c>
      <c r="M3" s="8"/>
      <c r="N3" s="8"/>
      <c r="O3" s="9" t="s">
        <v>4</v>
      </c>
    </row>
    <row r="4" spans="1:15" x14ac:dyDescent="0.4">
      <c r="A4" s="8"/>
      <c r="B4" s="8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9"/>
    </row>
    <row r="5" spans="1:15" x14ac:dyDescent="0.4">
      <c r="A5" s="7" t="s">
        <v>19</v>
      </c>
      <c r="B5" s="1">
        <v>45</v>
      </c>
      <c r="C5" s="2">
        <v>4556</v>
      </c>
      <c r="D5" s="2">
        <v>1022</v>
      </c>
      <c r="E5" s="2">
        <v>6129</v>
      </c>
      <c r="F5" s="2">
        <v>64</v>
      </c>
      <c r="G5" s="2"/>
      <c r="H5" s="2">
        <v>9783</v>
      </c>
      <c r="I5" s="2">
        <v>36828</v>
      </c>
      <c r="J5" s="2">
        <v>15330</v>
      </c>
      <c r="K5" s="2">
        <v>8585</v>
      </c>
      <c r="L5" s="2">
        <v>78115</v>
      </c>
      <c r="M5" s="2">
        <v>7838</v>
      </c>
      <c r="N5" s="2">
        <v>4833</v>
      </c>
      <c r="O5" s="6">
        <f>SUM(C5:N5)</f>
        <v>173083</v>
      </c>
    </row>
    <row r="6" spans="1:15" x14ac:dyDescent="0.4">
      <c r="A6" s="7"/>
      <c r="B6" s="1">
        <v>55</v>
      </c>
      <c r="C6" s="2">
        <v>4827</v>
      </c>
      <c r="D6" s="2">
        <v>2193</v>
      </c>
      <c r="E6" s="2">
        <v>5585</v>
      </c>
      <c r="F6" s="2">
        <v>47</v>
      </c>
      <c r="G6" s="2"/>
      <c r="H6" s="2">
        <v>10341</v>
      </c>
      <c r="I6" s="2">
        <v>75945</v>
      </c>
      <c r="J6" s="2">
        <v>54459</v>
      </c>
      <c r="K6" s="2">
        <v>10042</v>
      </c>
      <c r="L6" s="2">
        <v>57322</v>
      </c>
      <c r="M6" s="2">
        <v>12513</v>
      </c>
      <c r="N6" s="2">
        <v>4921</v>
      </c>
      <c r="O6" s="6">
        <f t="shared" ref="O6:O26" si="0">SUM(C6:N6)</f>
        <v>238195</v>
      </c>
    </row>
    <row r="7" spans="1:15" x14ac:dyDescent="0.4">
      <c r="A7" s="7"/>
      <c r="B7" s="1">
        <v>65</v>
      </c>
      <c r="C7" s="2">
        <v>14452</v>
      </c>
      <c r="D7" s="2">
        <v>2003</v>
      </c>
      <c r="E7" s="2">
        <v>13142</v>
      </c>
      <c r="F7" s="2">
        <v>206</v>
      </c>
      <c r="G7" s="2"/>
      <c r="H7" s="2">
        <v>14009</v>
      </c>
      <c r="I7" s="2">
        <v>75724</v>
      </c>
      <c r="J7" s="2">
        <v>41455</v>
      </c>
      <c r="K7" s="2">
        <v>13423</v>
      </c>
      <c r="L7" s="2">
        <v>23652</v>
      </c>
      <c r="M7" s="2">
        <v>11857</v>
      </c>
      <c r="N7" s="2">
        <v>5294</v>
      </c>
      <c r="O7" s="6">
        <f t="shared" si="0"/>
        <v>215217</v>
      </c>
    </row>
    <row r="8" spans="1:15" x14ac:dyDescent="0.4">
      <c r="A8" s="7"/>
      <c r="B8" s="4" t="s">
        <v>18</v>
      </c>
      <c r="C8" s="5">
        <f>SUM(C5:C7)</f>
        <v>23835</v>
      </c>
      <c r="D8" s="5">
        <f t="shared" ref="D8:N8" si="1">SUM(D5:D7)</f>
        <v>5218</v>
      </c>
      <c r="E8" s="5">
        <f t="shared" si="1"/>
        <v>24856</v>
      </c>
      <c r="F8" s="5">
        <f t="shared" si="1"/>
        <v>317</v>
      </c>
      <c r="G8" s="5"/>
      <c r="H8" s="5">
        <f t="shared" si="1"/>
        <v>34133</v>
      </c>
      <c r="I8" s="5">
        <f t="shared" si="1"/>
        <v>188497</v>
      </c>
      <c r="J8" s="5">
        <f t="shared" si="1"/>
        <v>111244</v>
      </c>
      <c r="K8" s="5">
        <f t="shared" si="1"/>
        <v>32050</v>
      </c>
      <c r="L8" s="5">
        <f t="shared" si="1"/>
        <v>159089</v>
      </c>
      <c r="M8" s="5">
        <f t="shared" si="1"/>
        <v>32208</v>
      </c>
      <c r="N8" s="5">
        <f t="shared" si="1"/>
        <v>15048</v>
      </c>
      <c r="O8" s="5">
        <f t="shared" si="0"/>
        <v>626495</v>
      </c>
    </row>
    <row r="9" spans="1:15" x14ac:dyDescent="0.4">
      <c r="A9" s="7" t="s">
        <v>20</v>
      </c>
      <c r="B9" s="1">
        <v>40</v>
      </c>
      <c r="C9" s="2">
        <v>13853</v>
      </c>
      <c r="D9" s="2">
        <v>13853</v>
      </c>
      <c r="E9" s="2">
        <v>13853</v>
      </c>
      <c r="F9" s="2">
        <v>13441</v>
      </c>
      <c r="G9" s="2"/>
      <c r="H9" s="2">
        <v>13853</v>
      </c>
      <c r="I9" s="2">
        <v>13853</v>
      </c>
      <c r="J9" s="2">
        <v>13853</v>
      </c>
      <c r="K9" s="2">
        <v>13853</v>
      </c>
      <c r="L9" s="2">
        <v>13853</v>
      </c>
      <c r="M9" s="2">
        <v>13853</v>
      </c>
      <c r="N9" s="2">
        <v>13853</v>
      </c>
      <c r="O9" s="6">
        <f t="shared" si="0"/>
        <v>151971</v>
      </c>
    </row>
    <row r="10" spans="1:15" x14ac:dyDescent="0.4">
      <c r="A10" s="7"/>
      <c r="B10" s="1">
        <v>50</v>
      </c>
      <c r="C10" s="2">
        <v>8713</v>
      </c>
      <c r="D10" s="2">
        <v>8713</v>
      </c>
      <c r="E10" s="2">
        <v>8713</v>
      </c>
      <c r="F10" s="2">
        <v>8412</v>
      </c>
      <c r="G10" s="2"/>
      <c r="H10" s="2">
        <v>8713</v>
      </c>
      <c r="I10" s="2">
        <v>8713</v>
      </c>
      <c r="J10" s="2">
        <v>8713</v>
      </c>
      <c r="K10" s="2">
        <v>8713</v>
      </c>
      <c r="L10" s="2">
        <v>8713</v>
      </c>
      <c r="M10" s="2">
        <v>8713</v>
      </c>
      <c r="N10" s="2">
        <v>8713</v>
      </c>
      <c r="O10" s="6">
        <f t="shared" si="0"/>
        <v>95542</v>
      </c>
    </row>
    <row r="11" spans="1:15" x14ac:dyDescent="0.4">
      <c r="A11" s="7"/>
      <c r="B11" s="1">
        <v>60</v>
      </c>
      <c r="C11" s="2">
        <v>12182</v>
      </c>
      <c r="D11" s="2">
        <v>12182</v>
      </c>
      <c r="E11" s="2">
        <v>12182</v>
      </c>
      <c r="F11" s="2">
        <v>12085</v>
      </c>
      <c r="G11" s="2"/>
      <c r="H11" s="2">
        <v>12182</v>
      </c>
      <c r="I11" s="2">
        <v>12182</v>
      </c>
      <c r="J11" s="2">
        <v>12182</v>
      </c>
      <c r="K11" s="2">
        <v>12182</v>
      </c>
      <c r="L11" s="2">
        <v>12182</v>
      </c>
      <c r="M11" s="2">
        <v>12182</v>
      </c>
      <c r="N11" s="2">
        <v>12182</v>
      </c>
      <c r="O11" s="6">
        <f t="shared" si="0"/>
        <v>133905</v>
      </c>
    </row>
    <row r="12" spans="1:15" x14ac:dyDescent="0.4">
      <c r="A12" s="7"/>
      <c r="B12" s="4" t="s">
        <v>18</v>
      </c>
      <c r="C12" s="5">
        <f>SUM(C9:C11)</f>
        <v>34748</v>
      </c>
      <c r="D12" s="5">
        <f t="shared" ref="D12:N12" si="2">SUM(D9:D11)</f>
        <v>34748</v>
      </c>
      <c r="E12" s="5">
        <f t="shared" si="2"/>
        <v>34748</v>
      </c>
      <c r="F12" s="5">
        <f t="shared" si="2"/>
        <v>33938</v>
      </c>
      <c r="G12" s="5"/>
      <c r="H12" s="5">
        <f t="shared" si="2"/>
        <v>34748</v>
      </c>
      <c r="I12" s="5">
        <f t="shared" si="2"/>
        <v>34748</v>
      </c>
      <c r="J12" s="5">
        <f t="shared" si="2"/>
        <v>34748</v>
      </c>
      <c r="K12" s="5">
        <f t="shared" si="2"/>
        <v>34748</v>
      </c>
      <c r="L12" s="5">
        <f t="shared" si="2"/>
        <v>34748</v>
      </c>
      <c r="M12" s="5">
        <f t="shared" si="2"/>
        <v>34748</v>
      </c>
      <c r="N12" s="5">
        <f t="shared" si="2"/>
        <v>34748</v>
      </c>
      <c r="O12" s="5">
        <f t="shared" si="0"/>
        <v>381418</v>
      </c>
    </row>
    <row r="13" spans="1:15" x14ac:dyDescent="0.4">
      <c r="A13" s="7" t="s">
        <v>21</v>
      </c>
      <c r="B13" s="1">
        <v>40</v>
      </c>
      <c r="C13" s="2">
        <v>8488</v>
      </c>
      <c r="D13" s="2"/>
      <c r="E13" s="2">
        <v>485</v>
      </c>
      <c r="F13" s="2"/>
      <c r="G13" s="2"/>
      <c r="H13" s="2">
        <v>3502</v>
      </c>
      <c r="I13" s="2">
        <v>136</v>
      </c>
      <c r="J13" s="2">
        <v>206</v>
      </c>
      <c r="K13" s="2">
        <v>136</v>
      </c>
      <c r="L13" s="2">
        <v>4837</v>
      </c>
      <c r="M13" s="2">
        <v>6631</v>
      </c>
      <c r="N13" s="2">
        <v>3741</v>
      </c>
      <c r="O13" s="6">
        <f t="shared" si="0"/>
        <v>28162</v>
      </c>
    </row>
    <row r="14" spans="1:15" x14ac:dyDescent="0.4">
      <c r="A14" s="7"/>
      <c r="B14" s="1">
        <v>50</v>
      </c>
      <c r="C14" s="2">
        <v>9594</v>
      </c>
      <c r="D14" s="2">
        <v>70009</v>
      </c>
      <c r="E14" s="2">
        <v>71486</v>
      </c>
      <c r="F14" s="2"/>
      <c r="G14" s="2"/>
      <c r="H14" s="2">
        <v>5422</v>
      </c>
      <c r="I14" s="2">
        <v>494</v>
      </c>
      <c r="J14" s="2">
        <v>71595</v>
      </c>
      <c r="K14" s="2">
        <v>494</v>
      </c>
      <c r="L14" s="2">
        <v>6705</v>
      </c>
      <c r="M14" s="2">
        <v>87292</v>
      </c>
      <c r="N14" s="2">
        <v>4433</v>
      </c>
      <c r="O14" s="6">
        <f t="shared" si="0"/>
        <v>327524</v>
      </c>
    </row>
    <row r="15" spans="1:15" x14ac:dyDescent="0.4">
      <c r="A15" s="7"/>
      <c r="B15" s="1">
        <v>60</v>
      </c>
      <c r="C15" s="2">
        <v>15960</v>
      </c>
      <c r="D15" s="2">
        <v>45629</v>
      </c>
      <c r="E15" s="2">
        <v>48911</v>
      </c>
      <c r="F15" s="2"/>
      <c r="G15" s="2"/>
      <c r="H15" s="2">
        <v>11809</v>
      </c>
      <c r="I15" s="2"/>
      <c r="J15" s="2">
        <v>48515</v>
      </c>
      <c r="K15" s="2"/>
      <c r="L15" s="2">
        <v>11457</v>
      </c>
      <c r="M15" s="2">
        <v>60917</v>
      </c>
      <c r="N15" s="2">
        <v>9288</v>
      </c>
      <c r="O15" s="6">
        <f t="shared" si="0"/>
        <v>252486</v>
      </c>
    </row>
    <row r="16" spans="1:15" x14ac:dyDescent="0.4">
      <c r="A16" s="7"/>
      <c r="B16" s="1">
        <v>70</v>
      </c>
      <c r="C16" s="2">
        <v>9355</v>
      </c>
      <c r="D16" s="2">
        <v>2284</v>
      </c>
      <c r="E16" s="2">
        <v>5118</v>
      </c>
      <c r="F16" s="2"/>
      <c r="G16" s="2"/>
      <c r="H16" s="2">
        <v>1838</v>
      </c>
      <c r="I16" s="2"/>
      <c r="J16" s="2">
        <v>4122</v>
      </c>
      <c r="K16" s="2"/>
      <c r="L16" s="2">
        <v>996</v>
      </c>
      <c r="M16" s="2">
        <v>4184</v>
      </c>
      <c r="N16" s="2">
        <v>318</v>
      </c>
      <c r="O16" s="6">
        <f t="shared" si="0"/>
        <v>28215</v>
      </c>
    </row>
    <row r="17" spans="1:15" x14ac:dyDescent="0.4">
      <c r="A17" s="7"/>
      <c r="B17" s="4" t="s">
        <v>18</v>
      </c>
      <c r="C17" s="5">
        <f>SUM(C13:C16)</f>
        <v>43397</v>
      </c>
      <c r="D17" s="5">
        <f t="shared" ref="D17:N17" si="3">SUM(D13:D16)</f>
        <v>117922</v>
      </c>
      <c r="E17" s="5">
        <f t="shared" si="3"/>
        <v>126000</v>
      </c>
      <c r="F17" s="5">
        <f t="shared" si="3"/>
        <v>0</v>
      </c>
      <c r="G17" s="5"/>
      <c r="H17" s="5">
        <f t="shared" si="3"/>
        <v>22571</v>
      </c>
      <c r="I17" s="5">
        <f t="shared" si="3"/>
        <v>630</v>
      </c>
      <c r="J17" s="5">
        <f t="shared" si="3"/>
        <v>124438</v>
      </c>
      <c r="K17" s="5">
        <f t="shared" si="3"/>
        <v>630</v>
      </c>
      <c r="L17" s="5">
        <f t="shared" si="3"/>
        <v>23995</v>
      </c>
      <c r="M17" s="5">
        <f t="shared" si="3"/>
        <v>159024</v>
      </c>
      <c r="N17" s="5">
        <f t="shared" si="3"/>
        <v>17780</v>
      </c>
      <c r="O17" s="5">
        <f t="shared" si="0"/>
        <v>636387</v>
      </c>
    </row>
    <row r="18" spans="1:15" x14ac:dyDescent="0.4">
      <c r="A18" s="7" t="s">
        <v>22</v>
      </c>
      <c r="B18" s="1">
        <v>40</v>
      </c>
      <c r="C18" s="2">
        <v>7996</v>
      </c>
      <c r="D18" s="2">
        <v>22197</v>
      </c>
      <c r="E18" s="2">
        <v>37341</v>
      </c>
      <c r="F18" s="2">
        <v>3605</v>
      </c>
      <c r="G18" s="2"/>
      <c r="H18" s="2">
        <v>7737</v>
      </c>
      <c r="I18" s="2">
        <v>7293</v>
      </c>
      <c r="J18" s="2">
        <v>29717</v>
      </c>
      <c r="K18" s="2">
        <v>1079</v>
      </c>
      <c r="L18" s="2">
        <v>32820</v>
      </c>
      <c r="M18" s="2">
        <v>12134</v>
      </c>
      <c r="N18" s="2">
        <v>6643</v>
      </c>
      <c r="O18" s="6">
        <f t="shared" si="0"/>
        <v>168562</v>
      </c>
    </row>
    <row r="19" spans="1:15" x14ac:dyDescent="0.4">
      <c r="A19" s="7"/>
      <c r="B19" s="1">
        <v>50</v>
      </c>
      <c r="C19" s="2">
        <v>6529</v>
      </c>
      <c r="D19" s="2">
        <v>18206</v>
      </c>
      <c r="E19" s="2">
        <v>47784</v>
      </c>
      <c r="F19" s="2">
        <v>3754</v>
      </c>
      <c r="G19" s="2"/>
      <c r="H19" s="2">
        <v>8686</v>
      </c>
      <c r="I19" s="2">
        <v>11284</v>
      </c>
      <c r="J19" s="2">
        <v>104514</v>
      </c>
      <c r="K19" s="2">
        <v>71127</v>
      </c>
      <c r="L19" s="2">
        <v>38169</v>
      </c>
      <c r="M19" s="2">
        <v>81463</v>
      </c>
      <c r="N19" s="2">
        <v>7089</v>
      </c>
      <c r="O19" s="6">
        <f t="shared" si="0"/>
        <v>398605</v>
      </c>
    </row>
    <row r="20" spans="1:15" x14ac:dyDescent="0.4">
      <c r="A20" s="7"/>
      <c r="B20" s="1">
        <v>60</v>
      </c>
      <c r="C20" s="2">
        <v>9249</v>
      </c>
      <c r="D20" s="2">
        <v>14320</v>
      </c>
      <c r="E20" s="2">
        <v>58602</v>
      </c>
      <c r="F20" s="2">
        <v>7401</v>
      </c>
      <c r="G20" s="2"/>
      <c r="H20" s="2">
        <v>13640</v>
      </c>
      <c r="I20" s="2">
        <v>12596</v>
      </c>
      <c r="J20" s="2">
        <v>81414</v>
      </c>
      <c r="K20" s="2">
        <v>46876</v>
      </c>
      <c r="L20" s="2">
        <v>37930</v>
      </c>
      <c r="M20" s="2">
        <v>60529</v>
      </c>
      <c r="N20" s="2">
        <v>9997</v>
      </c>
      <c r="O20" s="6">
        <f t="shared" si="0"/>
        <v>352554</v>
      </c>
    </row>
    <row r="21" spans="1:15" x14ac:dyDescent="0.4">
      <c r="A21" s="7"/>
      <c r="B21" s="1">
        <v>70</v>
      </c>
      <c r="C21" s="2">
        <v>32093</v>
      </c>
      <c r="D21" s="2">
        <v>38256</v>
      </c>
      <c r="E21" s="2">
        <v>41705</v>
      </c>
      <c r="F21" s="2">
        <v>33103</v>
      </c>
      <c r="G21" s="2"/>
      <c r="H21" s="2">
        <v>39675</v>
      </c>
      <c r="I21" s="2">
        <v>43779</v>
      </c>
      <c r="J21" s="2">
        <v>53198</v>
      </c>
      <c r="K21" s="2">
        <v>33227</v>
      </c>
      <c r="L21" s="2">
        <v>59176</v>
      </c>
      <c r="M21" s="2">
        <v>44768</v>
      </c>
      <c r="N21" s="2">
        <v>40771</v>
      </c>
      <c r="O21" s="6">
        <f t="shared" si="0"/>
        <v>459751</v>
      </c>
    </row>
    <row r="22" spans="1:15" x14ac:dyDescent="0.4">
      <c r="A22" s="7"/>
      <c r="B22" s="4" t="s">
        <v>18</v>
      </c>
      <c r="C22" s="5">
        <f>SUM(C18:C21)</f>
        <v>55867</v>
      </c>
      <c r="D22" s="5">
        <f t="shared" ref="D22:N22" si="4">SUM(D18:D21)</f>
        <v>92979</v>
      </c>
      <c r="E22" s="5">
        <f t="shared" si="4"/>
        <v>185432</v>
      </c>
      <c r="F22" s="5">
        <f t="shared" si="4"/>
        <v>47863</v>
      </c>
      <c r="G22" s="5"/>
      <c r="H22" s="5">
        <f t="shared" si="4"/>
        <v>69738</v>
      </c>
      <c r="I22" s="5">
        <f t="shared" si="4"/>
        <v>74952</v>
      </c>
      <c r="J22" s="5">
        <f t="shared" si="4"/>
        <v>268843</v>
      </c>
      <c r="K22" s="5">
        <f t="shared" si="4"/>
        <v>152309</v>
      </c>
      <c r="L22" s="5">
        <f t="shared" si="4"/>
        <v>168095</v>
      </c>
      <c r="M22" s="5">
        <f t="shared" si="4"/>
        <v>198894</v>
      </c>
      <c r="N22" s="5">
        <f t="shared" si="4"/>
        <v>64500</v>
      </c>
      <c r="O22" s="5">
        <f t="shared" si="0"/>
        <v>1379472</v>
      </c>
    </row>
    <row r="23" spans="1:15" x14ac:dyDescent="0.4">
      <c r="A23" s="7" t="s">
        <v>23</v>
      </c>
      <c r="B23" s="1">
        <v>25</v>
      </c>
      <c r="C23" s="2"/>
      <c r="D23" s="2">
        <v>121689</v>
      </c>
      <c r="E23" s="2">
        <v>5559</v>
      </c>
      <c r="F23" s="2">
        <v>3819</v>
      </c>
      <c r="G23" s="2"/>
      <c r="H23" s="2">
        <v>5235</v>
      </c>
      <c r="I23" s="2">
        <v>6418</v>
      </c>
      <c r="J23" s="2"/>
      <c r="K23" s="2">
        <v>4708</v>
      </c>
      <c r="L23" s="2">
        <v>435</v>
      </c>
      <c r="M23" s="2">
        <v>121000</v>
      </c>
      <c r="N23" s="2">
        <v>4536</v>
      </c>
      <c r="O23" s="6">
        <f t="shared" si="0"/>
        <v>273399</v>
      </c>
    </row>
    <row r="24" spans="1:15" x14ac:dyDescent="0.4">
      <c r="A24" s="7"/>
      <c r="B24" s="1">
        <v>30</v>
      </c>
      <c r="C24" s="2">
        <v>109</v>
      </c>
      <c r="D24" s="2">
        <v>5396</v>
      </c>
      <c r="E24" s="2">
        <v>8727</v>
      </c>
      <c r="F24" s="2">
        <v>9466</v>
      </c>
      <c r="G24" s="2"/>
      <c r="H24" s="2">
        <v>6904</v>
      </c>
      <c r="I24" s="2">
        <v>19804</v>
      </c>
      <c r="J24" s="2"/>
      <c r="K24" s="2">
        <v>7556</v>
      </c>
      <c r="L24" s="2">
        <v>1025</v>
      </c>
      <c r="M24" s="2">
        <v>9836</v>
      </c>
      <c r="N24" s="2">
        <v>7333</v>
      </c>
      <c r="O24" s="6">
        <f t="shared" si="0"/>
        <v>76156</v>
      </c>
    </row>
    <row r="25" spans="1:15" x14ac:dyDescent="0.4">
      <c r="A25" s="7"/>
      <c r="B25" s="1">
        <v>35</v>
      </c>
      <c r="C25" s="2">
        <v>278</v>
      </c>
      <c r="D25" s="2">
        <v>14649</v>
      </c>
      <c r="E25" s="2">
        <v>13994</v>
      </c>
      <c r="F25" s="2">
        <v>10084</v>
      </c>
      <c r="G25" s="2"/>
      <c r="H25" s="2">
        <v>15527</v>
      </c>
      <c r="I25" s="2">
        <v>19240</v>
      </c>
      <c r="J25" s="2">
        <v>219</v>
      </c>
      <c r="K25" s="2">
        <v>13063</v>
      </c>
      <c r="L25" s="2">
        <v>858</v>
      </c>
      <c r="M25" s="2">
        <v>7376</v>
      </c>
      <c r="N25" s="2">
        <v>8573</v>
      </c>
      <c r="O25" s="6">
        <f t="shared" si="0"/>
        <v>103861</v>
      </c>
    </row>
    <row r="26" spans="1:15" x14ac:dyDescent="0.4">
      <c r="A26" s="7"/>
      <c r="B26" s="4" t="s">
        <v>18</v>
      </c>
      <c r="C26" s="5">
        <f>SUM(C23:C25)</f>
        <v>387</v>
      </c>
      <c r="D26" s="5">
        <f t="shared" ref="D26:N26" si="5">SUM(D23:D25)</f>
        <v>141734</v>
      </c>
      <c r="E26" s="5">
        <f t="shared" si="5"/>
        <v>28280</v>
      </c>
      <c r="F26" s="5">
        <f t="shared" si="5"/>
        <v>23369</v>
      </c>
      <c r="G26" s="5"/>
      <c r="H26" s="5">
        <f t="shared" si="5"/>
        <v>27666</v>
      </c>
      <c r="I26" s="5">
        <f t="shared" si="5"/>
        <v>45462</v>
      </c>
      <c r="J26" s="5">
        <f t="shared" si="5"/>
        <v>219</v>
      </c>
      <c r="K26" s="5">
        <f t="shared" si="5"/>
        <v>25327</v>
      </c>
      <c r="L26" s="5">
        <f t="shared" si="5"/>
        <v>2318</v>
      </c>
      <c r="M26" s="5">
        <f t="shared" si="5"/>
        <v>138212</v>
      </c>
      <c r="N26" s="5">
        <f t="shared" si="5"/>
        <v>20442</v>
      </c>
      <c r="O26" s="5">
        <f t="shared" si="0"/>
        <v>453416</v>
      </c>
    </row>
  </sheetData>
  <mergeCells count="10">
    <mergeCell ref="B3:B4"/>
    <mergeCell ref="C3:K3"/>
    <mergeCell ref="L3:N3"/>
    <mergeCell ref="O3:O4"/>
    <mergeCell ref="A5:A8"/>
    <mergeCell ref="A9:A12"/>
    <mergeCell ref="A13:A17"/>
    <mergeCell ref="A18:A22"/>
    <mergeCell ref="A23:A26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ignoredErrors>
    <ignoredError sqref="O5:O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2535-2B27-434D-AC23-FE3F8FB8C129}">
  <sheetPr>
    <pageSetUpPr fitToPage="1"/>
  </sheetPr>
  <dimension ref="A2:O26"/>
  <sheetViews>
    <sheetView view="pageBreakPreview" zoomScale="80" zoomScaleNormal="100" zoomScaleSheetLayoutView="80" workbookViewId="0">
      <selection activeCell="Q16" sqref="Q16"/>
    </sheetView>
  </sheetViews>
  <sheetFormatPr defaultRowHeight="18.75" x14ac:dyDescent="0.4"/>
  <cols>
    <col min="1" max="1" width="27.5" customWidth="1"/>
    <col min="2" max="2" width="10.75" style="3" customWidth="1"/>
    <col min="3" max="14" width="9.125" customWidth="1"/>
    <col min="15" max="15" width="10.875" bestFit="1" customWidth="1"/>
    <col min="16" max="16" width="12.625" bestFit="1" customWidth="1"/>
    <col min="17" max="17" width="12" bestFit="1" customWidth="1"/>
    <col min="18" max="18" width="15.125" bestFit="1" customWidth="1"/>
    <col min="19" max="19" width="12.625" bestFit="1" customWidth="1"/>
    <col min="20" max="20" width="5.5" bestFit="1" customWidth="1"/>
  </cols>
  <sheetData>
    <row r="2" spans="1:15" x14ac:dyDescent="0.4">
      <c r="A2" t="s">
        <v>17</v>
      </c>
    </row>
    <row r="3" spans="1:15" x14ac:dyDescent="0.4">
      <c r="A3" s="8" t="s">
        <v>0</v>
      </c>
      <c r="B3" s="8" t="s">
        <v>1</v>
      </c>
      <c r="C3" s="8" t="s">
        <v>2</v>
      </c>
      <c r="D3" s="8"/>
      <c r="E3" s="8"/>
      <c r="F3" s="8"/>
      <c r="G3" s="8"/>
      <c r="H3" s="8"/>
      <c r="I3" s="8"/>
      <c r="J3" s="8"/>
      <c r="K3" s="8"/>
      <c r="L3" s="8" t="s">
        <v>3</v>
      </c>
      <c r="M3" s="8"/>
      <c r="N3" s="8"/>
      <c r="O3" s="9" t="s">
        <v>4</v>
      </c>
    </row>
    <row r="4" spans="1:15" x14ac:dyDescent="0.4">
      <c r="A4" s="8"/>
      <c r="B4" s="8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9"/>
    </row>
    <row r="5" spans="1:15" x14ac:dyDescent="0.4">
      <c r="A5" s="7" t="s">
        <v>19</v>
      </c>
      <c r="B5" s="1">
        <v>45</v>
      </c>
      <c r="C5" s="2">
        <v>4556</v>
      </c>
      <c r="D5" s="2">
        <v>1022</v>
      </c>
      <c r="E5" s="2">
        <v>6129</v>
      </c>
      <c r="F5" s="2">
        <v>64</v>
      </c>
      <c r="G5" s="2"/>
      <c r="H5" s="2">
        <v>9783</v>
      </c>
      <c r="I5" s="2">
        <v>36828</v>
      </c>
      <c r="J5" s="2">
        <v>15330</v>
      </c>
      <c r="K5" s="2">
        <v>8585</v>
      </c>
      <c r="L5" s="2">
        <v>78115</v>
      </c>
      <c r="M5" s="2">
        <v>7838</v>
      </c>
      <c r="N5" s="2">
        <v>4833</v>
      </c>
      <c r="O5" s="6">
        <f>SUM(C5:N5)</f>
        <v>173083</v>
      </c>
    </row>
    <row r="6" spans="1:15" x14ac:dyDescent="0.4">
      <c r="A6" s="7"/>
      <c r="B6" s="1">
        <v>55</v>
      </c>
      <c r="C6" s="2">
        <v>4827</v>
      </c>
      <c r="D6" s="2">
        <v>2193</v>
      </c>
      <c r="E6" s="2">
        <v>5585</v>
      </c>
      <c r="F6" s="2">
        <v>47</v>
      </c>
      <c r="G6" s="2"/>
      <c r="H6" s="2">
        <v>10341</v>
      </c>
      <c r="I6" s="2">
        <v>75945</v>
      </c>
      <c r="J6" s="2">
        <v>54459</v>
      </c>
      <c r="K6" s="2">
        <v>10042</v>
      </c>
      <c r="L6" s="2">
        <v>57322</v>
      </c>
      <c r="M6" s="2">
        <v>12513</v>
      </c>
      <c r="N6" s="2">
        <v>4921</v>
      </c>
      <c r="O6" s="6">
        <f t="shared" ref="O6:O26" si="0">SUM(C6:N6)</f>
        <v>238195</v>
      </c>
    </row>
    <row r="7" spans="1:15" x14ac:dyDescent="0.4">
      <c r="A7" s="7"/>
      <c r="B7" s="1">
        <v>65</v>
      </c>
      <c r="C7" s="2">
        <v>14452</v>
      </c>
      <c r="D7" s="2">
        <v>2003</v>
      </c>
      <c r="E7" s="2">
        <v>13142</v>
      </c>
      <c r="F7" s="2">
        <v>206</v>
      </c>
      <c r="G7" s="2"/>
      <c r="H7" s="2">
        <v>14009</v>
      </c>
      <c r="I7" s="2">
        <v>75724</v>
      </c>
      <c r="J7" s="2">
        <v>41455</v>
      </c>
      <c r="K7" s="2">
        <v>13423</v>
      </c>
      <c r="L7" s="2">
        <v>23652</v>
      </c>
      <c r="M7" s="2">
        <v>11857</v>
      </c>
      <c r="N7" s="2">
        <v>5294</v>
      </c>
      <c r="O7" s="6">
        <f t="shared" si="0"/>
        <v>215217</v>
      </c>
    </row>
    <row r="8" spans="1:15" x14ac:dyDescent="0.4">
      <c r="A8" s="7"/>
      <c r="B8" s="4" t="s">
        <v>18</v>
      </c>
      <c r="C8" s="5">
        <f>SUM(C5:C7)</f>
        <v>23835</v>
      </c>
      <c r="D8" s="5">
        <f t="shared" ref="D8:N8" si="1">SUM(D5:D7)</f>
        <v>5218</v>
      </c>
      <c r="E8" s="5">
        <f t="shared" si="1"/>
        <v>24856</v>
      </c>
      <c r="F8" s="5">
        <f t="shared" si="1"/>
        <v>317</v>
      </c>
      <c r="G8" s="5"/>
      <c r="H8" s="5">
        <f t="shared" si="1"/>
        <v>34133</v>
      </c>
      <c r="I8" s="5">
        <f t="shared" si="1"/>
        <v>188497</v>
      </c>
      <c r="J8" s="5">
        <f t="shared" si="1"/>
        <v>111244</v>
      </c>
      <c r="K8" s="5">
        <f t="shared" si="1"/>
        <v>32050</v>
      </c>
      <c r="L8" s="5">
        <f t="shared" si="1"/>
        <v>159089</v>
      </c>
      <c r="M8" s="5">
        <f t="shared" si="1"/>
        <v>32208</v>
      </c>
      <c r="N8" s="5">
        <f t="shared" si="1"/>
        <v>15048</v>
      </c>
      <c r="O8" s="5">
        <f t="shared" si="0"/>
        <v>626495</v>
      </c>
    </row>
    <row r="9" spans="1:15" x14ac:dyDescent="0.4">
      <c r="A9" s="7" t="s">
        <v>20</v>
      </c>
      <c r="B9" s="1">
        <v>40</v>
      </c>
      <c r="C9" s="2">
        <v>13853</v>
      </c>
      <c r="D9" s="2">
        <v>13853</v>
      </c>
      <c r="E9" s="2">
        <v>13853</v>
      </c>
      <c r="F9" s="2">
        <v>13441</v>
      </c>
      <c r="G9" s="2"/>
      <c r="H9" s="2">
        <v>13853</v>
      </c>
      <c r="I9" s="2">
        <v>13853</v>
      </c>
      <c r="J9" s="2">
        <v>13853</v>
      </c>
      <c r="K9" s="2">
        <v>13853</v>
      </c>
      <c r="L9" s="2">
        <v>13853</v>
      </c>
      <c r="M9" s="2">
        <v>13853</v>
      </c>
      <c r="N9" s="2">
        <v>13853</v>
      </c>
      <c r="O9" s="6">
        <f t="shared" si="0"/>
        <v>151971</v>
      </c>
    </row>
    <row r="10" spans="1:15" x14ac:dyDescent="0.4">
      <c r="A10" s="7"/>
      <c r="B10" s="1">
        <v>50</v>
      </c>
      <c r="C10" s="2">
        <v>8713</v>
      </c>
      <c r="D10" s="2">
        <v>8713</v>
      </c>
      <c r="E10" s="2">
        <v>8713</v>
      </c>
      <c r="F10" s="2">
        <v>8412</v>
      </c>
      <c r="G10" s="2"/>
      <c r="H10" s="2">
        <v>8713</v>
      </c>
      <c r="I10" s="2">
        <v>8713</v>
      </c>
      <c r="J10" s="2">
        <v>8713</v>
      </c>
      <c r="K10" s="2">
        <v>8713</v>
      </c>
      <c r="L10" s="2">
        <v>8713</v>
      </c>
      <c r="M10" s="2">
        <v>8713</v>
      </c>
      <c r="N10" s="2">
        <v>8713</v>
      </c>
      <c r="O10" s="6">
        <f t="shared" si="0"/>
        <v>95542</v>
      </c>
    </row>
    <row r="11" spans="1:15" x14ac:dyDescent="0.4">
      <c r="A11" s="7"/>
      <c r="B11" s="1">
        <v>60</v>
      </c>
      <c r="C11" s="2">
        <v>12182</v>
      </c>
      <c r="D11" s="2">
        <v>12182</v>
      </c>
      <c r="E11" s="2">
        <v>12182</v>
      </c>
      <c r="F11" s="2">
        <v>12085</v>
      </c>
      <c r="G11" s="2"/>
      <c r="H11" s="2">
        <v>12182</v>
      </c>
      <c r="I11" s="2">
        <v>12182</v>
      </c>
      <c r="J11" s="2">
        <v>12182</v>
      </c>
      <c r="K11" s="2">
        <v>12182</v>
      </c>
      <c r="L11" s="2">
        <v>12182</v>
      </c>
      <c r="M11" s="2">
        <v>12182</v>
      </c>
      <c r="N11" s="2">
        <v>12182</v>
      </c>
      <c r="O11" s="6">
        <f t="shared" si="0"/>
        <v>133905</v>
      </c>
    </row>
    <row r="12" spans="1:15" x14ac:dyDescent="0.4">
      <c r="A12" s="7"/>
      <c r="B12" s="4" t="s">
        <v>18</v>
      </c>
      <c r="C12" s="5">
        <f>SUM(C9:C11)</f>
        <v>34748</v>
      </c>
      <c r="D12" s="5">
        <f t="shared" ref="D12:N12" si="2">SUM(D9:D11)</f>
        <v>34748</v>
      </c>
      <c r="E12" s="5">
        <f t="shared" si="2"/>
        <v>34748</v>
      </c>
      <c r="F12" s="5">
        <f t="shared" si="2"/>
        <v>33938</v>
      </c>
      <c r="G12" s="5"/>
      <c r="H12" s="5">
        <f t="shared" si="2"/>
        <v>34748</v>
      </c>
      <c r="I12" s="5">
        <f t="shared" si="2"/>
        <v>34748</v>
      </c>
      <c r="J12" s="5">
        <f t="shared" si="2"/>
        <v>34748</v>
      </c>
      <c r="K12" s="5">
        <f t="shared" si="2"/>
        <v>34748</v>
      </c>
      <c r="L12" s="5">
        <f t="shared" si="2"/>
        <v>34748</v>
      </c>
      <c r="M12" s="5">
        <f t="shared" si="2"/>
        <v>34748</v>
      </c>
      <c r="N12" s="5">
        <f t="shared" si="2"/>
        <v>34748</v>
      </c>
      <c r="O12" s="5">
        <f t="shared" si="0"/>
        <v>381418</v>
      </c>
    </row>
    <row r="13" spans="1:15" x14ac:dyDescent="0.4">
      <c r="A13" s="7" t="s">
        <v>21</v>
      </c>
      <c r="B13" s="1">
        <v>40</v>
      </c>
      <c r="C13" s="2">
        <v>8488</v>
      </c>
      <c r="D13" s="2"/>
      <c r="E13" s="2">
        <v>485</v>
      </c>
      <c r="F13" s="2"/>
      <c r="G13" s="2"/>
      <c r="H13" s="2">
        <v>3502</v>
      </c>
      <c r="I13" s="2">
        <v>136</v>
      </c>
      <c r="J13" s="2">
        <v>206</v>
      </c>
      <c r="K13" s="2">
        <v>136</v>
      </c>
      <c r="L13" s="2">
        <v>4837</v>
      </c>
      <c r="M13" s="2">
        <v>6631</v>
      </c>
      <c r="N13" s="2">
        <v>3741</v>
      </c>
      <c r="O13" s="6">
        <f t="shared" si="0"/>
        <v>28162</v>
      </c>
    </row>
    <row r="14" spans="1:15" x14ac:dyDescent="0.4">
      <c r="A14" s="7"/>
      <c r="B14" s="1">
        <v>50</v>
      </c>
      <c r="C14" s="2">
        <v>9594</v>
      </c>
      <c r="D14" s="2">
        <v>70009</v>
      </c>
      <c r="E14" s="2">
        <v>71486</v>
      </c>
      <c r="F14" s="2"/>
      <c r="G14" s="2"/>
      <c r="H14" s="2">
        <v>5422</v>
      </c>
      <c r="I14" s="2">
        <v>494</v>
      </c>
      <c r="J14" s="2">
        <v>71595</v>
      </c>
      <c r="K14" s="2">
        <v>494</v>
      </c>
      <c r="L14" s="2">
        <v>6705</v>
      </c>
      <c r="M14" s="2">
        <v>87292</v>
      </c>
      <c r="N14" s="2">
        <v>4433</v>
      </c>
      <c r="O14" s="6">
        <f t="shared" si="0"/>
        <v>327524</v>
      </c>
    </row>
    <row r="15" spans="1:15" x14ac:dyDescent="0.4">
      <c r="A15" s="7"/>
      <c r="B15" s="1">
        <v>60</v>
      </c>
      <c r="C15" s="2">
        <v>15960</v>
      </c>
      <c r="D15" s="2">
        <v>45629</v>
      </c>
      <c r="E15" s="2">
        <v>48911</v>
      </c>
      <c r="F15" s="2"/>
      <c r="G15" s="2"/>
      <c r="H15" s="2">
        <v>11809</v>
      </c>
      <c r="I15" s="2"/>
      <c r="J15" s="2">
        <v>48515</v>
      </c>
      <c r="K15" s="2"/>
      <c r="L15" s="2">
        <v>11457</v>
      </c>
      <c r="M15" s="2">
        <v>60917</v>
      </c>
      <c r="N15" s="2">
        <v>9288</v>
      </c>
      <c r="O15" s="6">
        <f t="shared" si="0"/>
        <v>252486</v>
      </c>
    </row>
    <row r="16" spans="1:15" x14ac:dyDescent="0.4">
      <c r="A16" s="7"/>
      <c r="B16" s="1">
        <v>70</v>
      </c>
      <c r="C16" s="2">
        <v>9355</v>
      </c>
      <c r="D16" s="2">
        <v>2284</v>
      </c>
      <c r="E16" s="2">
        <v>5118</v>
      </c>
      <c r="F16" s="2"/>
      <c r="G16" s="2"/>
      <c r="H16" s="2">
        <v>1838</v>
      </c>
      <c r="I16" s="2"/>
      <c r="J16" s="2">
        <v>4122</v>
      </c>
      <c r="K16" s="2"/>
      <c r="L16" s="2">
        <v>996</v>
      </c>
      <c r="M16" s="2">
        <v>4184</v>
      </c>
      <c r="N16" s="2">
        <v>318</v>
      </c>
      <c r="O16" s="6">
        <f t="shared" si="0"/>
        <v>28215</v>
      </c>
    </row>
    <row r="17" spans="1:15" x14ac:dyDescent="0.4">
      <c r="A17" s="7"/>
      <c r="B17" s="4" t="s">
        <v>18</v>
      </c>
      <c r="C17" s="5">
        <f>SUM(C13:C16)</f>
        <v>43397</v>
      </c>
      <c r="D17" s="5">
        <f t="shared" ref="D17:N17" si="3">SUM(D13:D16)</f>
        <v>117922</v>
      </c>
      <c r="E17" s="5">
        <f t="shared" si="3"/>
        <v>126000</v>
      </c>
      <c r="F17" s="5">
        <f t="shared" si="3"/>
        <v>0</v>
      </c>
      <c r="G17" s="5"/>
      <c r="H17" s="5">
        <f t="shared" si="3"/>
        <v>22571</v>
      </c>
      <c r="I17" s="5">
        <f t="shared" si="3"/>
        <v>630</v>
      </c>
      <c r="J17" s="5">
        <f t="shared" si="3"/>
        <v>124438</v>
      </c>
      <c r="K17" s="5">
        <f t="shared" si="3"/>
        <v>630</v>
      </c>
      <c r="L17" s="5">
        <f t="shared" si="3"/>
        <v>23995</v>
      </c>
      <c r="M17" s="5">
        <f t="shared" si="3"/>
        <v>159024</v>
      </c>
      <c r="N17" s="5">
        <f t="shared" si="3"/>
        <v>17780</v>
      </c>
      <c r="O17" s="5">
        <f t="shared" si="0"/>
        <v>636387</v>
      </c>
    </row>
    <row r="18" spans="1:15" x14ac:dyDescent="0.4">
      <c r="A18" s="7" t="s">
        <v>22</v>
      </c>
      <c r="B18" s="1">
        <v>40</v>
      </c>
      <c r="C18" s="2">
        <v>7996</v>
      </c>
      <c r="D18" s="2">
        <v>22197</v>
      </c>
      <c r="E18" s="2">
        <v>37341</v>
      </c>
      <c r="F18" s="2">
        <v>3605</v>
      </c>
      <c r="G18" s="2"/>
      <c r="H18" s="2">
        <v>7737</v>
      </c>
      <c r="I18" s="2">
        <v>7293</v>
      </c>
      <c r="J18" s="2">
        <v>29717</v>
      </c>
      <c r="K18" s="2">
        <v>1079</v>
      </c>
      <c r="L18" s="2">
        <v>32820</v>
      </c>
      <c r="M18" s="2">
        <v>12134</v>
      </c>
      <c r="N18" s="2">
        <v>6643</v>
      </c>
      <c r="O18" s="6">
        <f t="shared" si="0"/>
        <v>168562</v>
      </c>
    </row>
    <row r="19" spans="1:15" x14ac:dyDescent="0.4">
      <c r="A19" s="7"/>
      <c r="B19" s="1">
        <v>50</v>
      </c>
      <c r="C19" s="2">
        <v>6529</v>
      </c>
      <c r="D19" s="2">
        <v>18206</v>
      </c>
      <c r="E19" s="2">
        <v>47784</v>
      </c>
      <c r="F19" s="2">
        <v>3754</v>
      </c>
      <c r="G19" s="2"/>
      <c r="H19" s="2">
        <v>8686</v>
      </c>
      <c r="I19" s="2">
        <v>11284</v>
      </c>
      <c r="J19" s="2">
        <v>104514</v>
      </c>
      <c r="K19" s="2">
        <v>71127</v>
      </c>
      <c r="L19" s="2">
        <v>38169</v>
      </c>
      <c r="M19" s="2">
        <v>81463</v>
      </c>
      <c r="N19" s="2">
        <v>7089</v>
      </c>
      <c r="O19" s="6">
        <f t="shared" si="0"/>
        <v>398605</v>
      </c>
    </row>
    <row r="20" spans="1:15" x14ac:dyDescent="0.4">
      <c r="A20" s="7"/>
      <c r="B20" s="1">
        <v>60</v>
      </c>
      <c r="C20" s="2">
        <v>9249</v>
      </c>
      <c r="D20" s="2">
        <v>14320</v>
      </c>
      <c r="E20" s="2">
        <v>58602</v>
      </c>
      <c r="F20" s="2">
        <v>7401</v>
      </c>
      <c r="G20" s="2"/>
      <c r="H20" s="2">
        <v>13640</v>
      </c>
      <c r="I20" s="2">
        <v>12596</v>
      </c>
      <c r="J20" s="2">
        <v>81414</v>
      </c>
      <c r="K20" s="2">
        <v>46876</v>
      </c>
      <c r="L20" s="2">
        <v>37930</v>
      </c>
      <c r="M20" s="2">
        <v>60529</v>
      </c>
      <c r="N20" s="2">
        <v>9997</v>
      </c>
      <c r="O20" s="6">
        <f t="shared" si="0"/>
        <v>352554</v>
      </c>
    </row>
    <row r="21" spans="1:15" x14ac:dyDescent="0.4">
      <c r="A21" s="7"/>
      <c r="B21" s="1">
        <v>70</v>
      </c>
      <c r="C21" s="2">
        <v>32093</v>
      </c>
      <c r="D21" s="2">
        <v>38256</v>
      </c>
      <c r="E21" s="2">
        <v>41705</v>
      </c>
      <c r="F21" s="2">
        <v>33103</v>
      </c>
      <c r="G21" s="2"/>
      <c r="H21" s="2">
        <v>39675</v>
      </c>
      <c r="I21" s="2">
        <v>43779</v>
      </c>
      <c r="J21" s="2">
        <v>53198</v>
      </c>
      <c r="K21" s="2">
        <v>33227</v>
      </c>
      <c r="L21" s="2">
        <v>59176</v>
      </c>
      <c r="M21" s="2">
        <v>44768</v>
      </c>
      <c r="N21" s="2">
        <v>40771</v>
      </c>
      <c r="O21" s="6">
        <f t="shared" si="0"/>
        <v>459751</v>
      </c>
    </row>
    <row r="22" spans="1:15" x14ac:dyDescent="0.4">
      <c r="A22" s="7"/>
      <c r="B22" s="4" t="s">
        <v>18</v>
      </c>
      <c r="C22" s="5">
        <f>SUM(C18:C21)</f>
        <v>55867</v>
      </c>
      <c r="D22" s="5">
        <f t="shared" ref="D22:N22" si="4">SUM(D18:D21)</f>
        <v>92979</v>
      </c>
      <c r="E22" s="5">
        <f t="shared" si="4"/>
        <v>185432</v>
      </c>
      <c r="F22" s="5">
        <f t="shared" si="4"/>
        <v>47863</v>
      </c>
      <c r="G22" s="5"/>
      <c r="H22" s="5">
        <f t="shared" si="4"/>
        <v>69738</v>
      </c>
      <c r="I22" s="5">
        <f t="shared" si="4"/>
        <v>74952</v>
      </c>
      <c r="J22" s="5">
        <f t="shared" si="4"/>
        <v>268843</v>
      </c>
      <c r="K22" s="5">
        <f t="shared" si="4"/>
        <v>152309</v>
      </c>
      <c r="L22" s="5">
        <f t="shared" si="4"/>
        <v>168095</v>
      </c>
      <c r="M22" s="5">
        <f t="shared" si="4"/>
        <v>198894</v>
      </c>
      <c r="N22" s="5">
        <f t="shared" si="4"/>
        <v>64500</v>
      </c>
      <c r="O22" s="5">
        <f t="shared" si="0"/>
        <v>1379472</v>
      </c>
    </row>
    <row r="23" spans="1:15" x14ac:dyDescent="0.4">
      <c r="A23" s="7" t="s">
        <v>23</v>
      </c>
      <c r="B23" s="1">
        <v>25</v>
      </c>
      <c r="C23" s="2"/>
      <c r="D23" s="2">
        <v>121689</v>
      </c>
      <c r="E23" s="2">
        <v>5559</v>
      </c>
      <c r="F23" s="2">
        <v>3819</v>
      </c>
      <c r="G23" s="2"/>
      <c r="H23" s="2">
        <v>5235</v>
      </c>
      <c r="I23" s="2">
        <v>6418</v>
      </c>
      <c r="J23" s="2"/>
      <c r="K23" s="2">
        <v>4708</v>
      </c>
      <c r="L23" s="2">
        <v>435</v>
      </c>
      <c r="M23" s="2">
        <v>121000</v>
      </c>
      <c r="N23" s="2">
        <v>4536</v>
      </c>
      <c r="O23" s="6">
        <f t="shared" si="0"/>
        <v>273399</v>
      </c>
    </row>
    <row r="24" spans="1:15" x14ac:dyDescent="0.4">
      <c r="A24" s="7"/>
      <c r="B24" s="1">
        <v>30</v>
      </c>
      <c r="C24" s="2">
        <v>109</v>
      </c>
      <c r="D24" s="2">
        <v>5396</v>
      </c>
      <c r="E24" s="2">
        <v>8727</v>
      </c>
      <c r="F24" s="2">
        <v>9466</v>
      </c>
      <c r="G24" s="2"/>
      <c r="H24" s="2">
        <v>6904</v>
      </c>
      <c r="I24" s="2">
        <v>19804</v>
      </c>
      <c r="J24" s="2"/>
      <c r="K24" s="2">
        <v>7556</v>
      </c>
      <c r="L24" s="2">
        <v>1025</v>
      </c>
      <c r="M24" s="2">
        <v>9836</v>
      </c>
      <c r="N24" s="2">
        <v>7333</v>
      </c>
      <c r="O24" s="6">
        <f t="shared" si="0"/>
        <v>76156</v>
      </c>
    </row>
    <row r="25" spans="1:15" x14ac:dyDescent="0.4">
      <c r="A25" s="7"/>
      <c r="B25" s="1">
        <v>35</v>
      </c>
      <c r="C25" s="2">
        <v>278</v>
      </c>
      <c r="D25" s="2">
        <v>14649</v>
      </c>
      <c r="E25" s="2">
        <v>13994</v>
      </c>
      <c r="F25" s="2">
        <v>10084</v>
      </c>
      <c r="G25" s="2"/>
      <c r="H25" s="2">
        <v>15527</v>
      </c>
      <c r="I25" s="2">
        <v>19240</v>
      </c>
      <c r="J25" s="2">
        <v>219</v>
      </c>
      <c r="K25" s="2">
        <v>13063</v>
      </c>
      <c r="L25" s="2">
        <v>858</v>
      </c>
      <c r="M25" s="2">
        <v>7376</v>
      </c>
      <c r="N25" s="2">
        <v>8573</v>
      </c>
      <c r="O25" s="6">
        <f t="shared" si="0"/>
        <v>103861</v>
      </c>
    </row>
    <row r="26" spans="1:15" x14ac:dyDescent="0.4">
      <c r="A26" s="7"/>
      <c r="B26" s="4" t="s">
        <v>18</v>
      </c>
      <c r="C26" s="5">
        <f>SUM(C23:C25)</f>
        <v>387</v>
      </c>
      <c r="D26" s="5">
        <f t="shared" ref="D26:N26" si="5">SUM(D23:D25)</f>
        <v>141734</v>
      </c>
      <c r="E26" s="5">
        <f t="shared" si="5"/>
        <v>28280</v>
      </c>
      <c r="F26" s="5">
        <f t="shared" si="5"/>
        <v>23369</v>
      </c>
      <c r="G26" s="5"/>
      <c r="H26" s="5">
        <f t="shared" si="5"/>
        <v>27666</v>
      </c>
      <c r="I26" s="5">
        <f t="shared" si="5"/>
        <v>45462</v>
      </c>
      <c r="J26" s="5">
        <f t="shared" si="5"/>
        <v>219</v>
      </c>
      <c r="K26" s="5">
        <f t="shared" si="5"/>
        <v>25327</v>
      </c>
      <c r="L26" s="5">
        <f t="shared" si="5"/>
        <v>2318</v>
      </c>
      <c r="M26" s="5">
        <f t="shared" si="5"/>
        <v>138212</v>
      </c>
      <c r="N26" s="5">
        <f t="shared" si="5"/>
        <v>20442</v>
      </c>
      <c r="O26" s="5">
        <f t="shared" si="0"/>
        <v>453416</v>
      </c>
    </row>
  </sheetData>
  <mergeCells count="10">
    <mergeCell ref="A9:A12"/>
    <mergeCell ref="A13:A17"/>
    <mergeCell ref="A18:A22"/>
    <mergeCell ref="A23:A26"/>
    <mergeCell ref="A3:A4"/>
    <mergeCell ref="B3:B4"/>
    <mergeCell ref="C3:K3"/>
    <mergeCell ref="L3:N3"/>
    <mergeCell ref="O3:O4"/>
    <mergeCell ref="A5:A8"/>
  </mergeCells>
  <phoneticPr fontId="1"/>
  <pageMargins left="0.51181102362204722" right="0.51181102362204722" top="0.55118110236220474" bottom="0.55118110236220474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FAX用</vt:lpstr>
      <vt:lpstr>FAX用!Print_Area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ws114@agk.local</dc:creator>
  <cp:lastModifiedBy>user113</cp:lastModifiedBy>
  <cp:lastPrinted>2026-02-23T23:40:22Z</cp:lastPrinted>
  <dcterms:created xsi:type="dcterms:W3CDTF">2026-02-20T04:28:02Z</dcterms:created>
  <dcterms:modified xsi:type="dcterms:W3CDTF">2026-02-23T23:48:34Z</dcterms:modified>
</cp:coreProperties>
</file>